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Sheet1!$A$2:$J$82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82" i="1" l="1"/>
</calcChain>
</file>

<file path=xl/sharedStrings.xml><?xml version="1.0" encoding="utf-8"?>
<sst xmlns="http://schemas.openxmlformats.org/spreadsheetml/2006/main" count="161" uniqueCount="62">
  <si>
    <t>Season</t>
  </si>
  <si>
    <t>C/O</t>
  </si>
  <si>
    <t>Sketch</t>
  </si>
  <si>
    <t>Style#</t>
  </si>
  <si>
    <t>Description</t>
  </si>
  <si>
    <t>Retail Price</t>
  </si>
  <si>
    <t>Color</t>
  </si>
  <si>
    <t>LifeLabs Inventory (PC)</t>
  </si>
  <si>
    <t>SP22</t>
  </si>
  <si>
    <t>Vietnam</t>
  </si>
  <si>
    <t>PV1QS</t>
  </si>
  <si>
    <t>W CoolLife Short</t>
  </si>
  <si>
    <t>Ice</t>
  </si>
  <si>
    <t>5YKUP</t>
  </si>
  <si>
    <r>
      <rPr>
        <sz val="11"/>
        <rFont val="PMingLiU-ExtB"/>
        <family val="1"/>
      </rPr>
      <t>FA21</t>
    </r>
  </si>
  <si>
    <r>
      <rPr>
        <sz val="11"/>
        <rFont val="PMingLiU-ExtB"/>
        <family val="1"/>
      </rPr>
      <t>Vietnam</t>
    </r>
  </si>
  <si>
    <r>
      <rPr>
        <sz val="11"/>
        <rFont val="PMingLiU-ExtB"/>
        <family val="1"/>
      </rPr>
      <t>LRCPT</t>
    </r>
  </si>
  <si>
    <r>
      <rPr>
        <sz val="11"/>
        <rFont val="PMingLiU-ExtB"/>
        <family val="1"/>
      </rPr>
      <t>Unisex Warm Jacket</t>
    </r>
  </si>
  <si>
    <r>
      <rPr>
        <sz val="11"/>
        <rFont val="PMingLiU-ExtB"/>
        <family val="1"/>
      </rPr>
      <t>Stretch Limo</t>
    </r>
  </si>
  <si>
    <r>
      <rPr>
        <sz val="11"/>
        <rFont val="PMingLiU-ExtB"/>
        <family val="1"/>
      </rPr>
      <t>XS</t>
    </r>
  </si>
  <si>
    <r>
      <rPr>
        <sz val="11"/>
        <rFont val="PMingLiU-ExtB"/>
        <family val="1"/>
      </rPr>
      <t>S</t>
    </r>
  </si>
  <si>
    <r>
      <rPr>
        <sz val="11"/>
        <rFont val="PMingLiU-ExtB"/>
        <family val="1"/>
      </rPr>
      <t>M</t>
    </r>
  </si>
  <si>
    <r>
      <rPr>
        <sz val="11"/>
        <rFont val="PMingLiU-ExtB"/>
        <family val="1"/>
      </rPr>
      <t>L</t>
    </r>
  </si>
  <si>
    <r>
      <rPr>
        <sz val="11"/>
        <rFont val="PMingLiU-ExtB"/>
        <family val="1"/>
      </rPr>
      <t>XL</t>
    </r>
  </si>
  <si>
    <r>
      <rPr>
        <sz val="11"/>
        <rFont val="PMingLiU-ExtB"/>
        <family val="1"/>
      </rPr>
      <t>High Rise</t>
    </r>
  </si>
  <si>
    <r>
      <rPr>
        <sz val="11"/>
        <rFont val="PMingLiU-ExtB"/>
        <family val="1"/>
      </rPr>
      <t>22NDB</t>
    </r>
  </si>
  <si>
    <r>
      <rPr>
        <sz val="11"/>
        <rFont val="PMingLiU-ExtB"/>
        <family val="1"/>
      </rPr>
      <t>Unisex Warm Vest</t>
    </r>
  </si>
  <si>
    <r>
      <rPr>
        <sz val="11"/>
        <rFont val="PMingLiU-ExtB"/>
        <family val="1"/>
      </rPr>
      <t>SQAU4</t>
    </r>
  </si>
  <si>
    <r>
      <rPr>
        <sz val="11"/>
        <rFont val="PMingLiU-ExtB"/>
        <family val="1"/>
      </rPr>
      <t>M CoolLife Pant</t>
    </r>
  </si>
  <si>
    <r>
      <rPr>
        <sz val="11"/>
        <rFont val="PMingLiU-ExtB"/>
        <family val="1"/>
      </rPr>
      <t>28x30</t>
    </r>
  </si>
  <si>
    <r>
      <rPr>
        <sz val="11"/>
        <rFont val="PMingLiU-ExtB"/>
        <family val="1"/>
      </rPr>
      <t>30x30</t>
    </r>
  </si>
  <si>
    <r>
      <rPr>
        <sz val="11"/>
        <rFont val="PMingLiU-ExtB"/>
        <family val="1"/>
      </rPr>
      <t>30x32</t>
    </r>
  </si>
  <si>
    <r>
      <rPr>
        <sz val="11"/>
        <rFont val="PMingLiU-ExtB"/>
        <family val="1"/>
      </rPr>
      <t>30x34</t>
    </r>
  </si>
  <si>
    <r>
      <rPr>
        <sz val="11"/>
        <rFont val="PMingLiU-ExtB"/>
        <family val="1"/>
      </rPr>
      <t>32x32</t>
    </r>
  </si>
  <si>
    <r>
      <rPr>
        <sz val="11"/>
        <rFont val="PMingLiU-ExtB"/>
        <family val="1"/>
      </rPr>
      <t>34x32</t>
    </r>
  </si>
  <si>
    <r>
      <rPr>
        <sz val="11"/>
        <rFont val="PMingLiU-ExtB"/>
        <family val="1"/>
      </rPr>
      <t>34x34</t>
    </r>
  </si>
  <si>
    <r>
      <rPr>
        <sz val="11"/>
        <rFont val="PMingLiU-ExtB"/>
        <family val="1"/>
      </rPr>
      <t>36x34</t>
    </r>
  </si>
  <si>
    <r>
      <rPr>
        <sz val="11"/>
        <rFont val="PMingLiU-ExtB"/>
        <family val="1"/>
      </rPr>
      <t>VGPZJ</t>
    </r>
  </si>
  <si>
    <r>
      <rPr>
        <sz val="11"/>
        <rFont val="PMingLiU-ExtB"/>
        <family val="1"/>
      </rPr>
      <t>M CoolLife Short</t>
    </r>
  </si>
  <si>
    <r>
      <rPr>
        <sz val="11"/>
        <rFont val="PMingLiU-ExtB"/>
        <family val="1"/>
      </rPr>
      <t>Gray Pinstripe</t>
    </r>
  </si>
  <si>
    <r>
      <rPr>
        <sz val="11"/>
        <rFont val="PMingLiU-ExtB"/>
        <family val="1"/>
      </rPr>
      <t>Pinstripe Grey</t>
    </r>
  </si>
  <si>
    <r>
      <rPr>
        <sz val="11"/>
        <rFont val="PMingLiU-ExtB"/>
        <family val="1"/>
      </rPr>
      <t>PV1QS</t>
    </r>
  </si>
  <si>
    <r>
      <rPr>
        <sz val="11"/>
        <rFont val="PMingLiU-ExtB"/>
        <family val="1"/>
      </rPr>
      <t>W CoolLife Short</t>
    </r>
  </si>
  <si>
    <r>
      <rPr>
        <sz val="11"/>
        <rFont val="PMingLiU-ExtB"/>
        <family val="1"/>
      </rPr>
      <t>China / DOWN</t>
    </r>
  </si>
  <si>
    <r>
      <rPr>
        <sz val="11"/>
        <rFont val="PMingLiU-ExtB"/>
        <family val="1"/>
      </rPr>
      <t>UFBXT</t>
    </r>
  </si>
  <si>
    <r>
      <rPr>
        <sz val="11"/>
        <rFont val="PMingLiU-ExtB"/>
        <family val="1"/>
      </rPr>
      <t>M Mega Warm Jacket</t>
    </r>
  </si>
  <si>
    <r>
      <rPr>
        <sz val="11"/>
        <rFont val="PMingLiU-ExtB"/>
        <family val="1"/>
      </rPr>
      <t>WFZLU</t>
    </r>
  </si>
  <si>
    <r>
      <rPr>
        <sz val="11"/>
        <rFont val="PMingLiU-ExtB"/>
        <family val="1"/>
      </rPr>
      <t>W Mega Warm Jacket</t>
    </r>
  </si>
  <si>
    <r>
      <rPr>
        <sz val="11"/>
        <rFont val="PMingLiU-ExtB"/>
        <family val="1"/>
      </rPr>
      <t>NJDBB</t>
    </r>
  </si>
  <si>
    <r>
      <rPr>
        <sz val="11"/>
        <rFont val="PMingLiU-ExtB"/>
        <family val="1"/>
      </rPr>
      <t>Unisex Warm Pant</t>
    </r>
  </si>
  <si>
    <r>
      <rPr>
        <sz val="11"/>
        <rFont val="PMingLiU-ExtB"/>
        <family val="1"/>
      </rPr>
      <t>SP22</t>
    </r>
  </si>
  <si>
    <r>
      <rPr>
        <sz val="11"/>
        <rFont val="PMingLiU-ExtB"/>
        <family val="1"/>
      </rPr>
      <t>Olive</t>
    </r>
  </si>
  <si>
    <r>
      <rPr>
        <sz val="11"/>
        <rFont val="PMingLiU-ExtB"/>
        <family val="1"/>
      </rPr>
      <t>Altitude</t>
    </r>
  </si>
  <si>
    <r>
      <rPr>
        <sz val="11"/>
        <rFont val="PMingLiU-ExtB"/>
        <family val="1"/>
      </rPr>
      <t>XXL</t>
    </r>
  </si>
  <si>
    <r>
      <rPr>
        <sz val="11"/>
        <rFont val="PMingLiU-ExtB"/>
        <family val="1"/>
      </rPr>
      <t>M CoolLife Polo</t>
    </r>
  </si>
  <si>
    <r>
      <rPr>
        <sz val="11"/>
        <rFont val="PMingLiU-ExtB"/>
        <family val="1"/>
      </rPr>
      <t>Black</t>
    </r>
  </si>
  <si>
    <r>
      <rPr>
        <sz val="11"/>
        <rFont val="PMingLiU-ExtB"/>
        <family val="1"/>
      </rPr>
      <t>5YKUP</t>
    </r>
  </si>
  <si>
    <r>
      <rPr>
        <sz val="11"/>
        <rFont val="PMingLiU-ExtB"/>
        <family val="1"/>
      </rPr>
      <t>White</t>
    </r>
  </si>
  <si>
    <t>Final Count</t>
  </si>
  <si>
    <t>LIFE LABS CLOSEOUT</t>
  </si>
  <si>
    <t>size</t>
  </si>
  <si>
    <t>Total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</si>
</sst>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\$0.00"/>
  </numFmts>
  <fonts count="10">
    <font>
      <sz val="11"/>
      <color theme="1"/>
      <name val="Aptos Narrow"/>
      <family val="2"/>
      <scheme val="minor"/>
    </font>
    <font>
      <sz val="11"/>
      <name val="PMingLiU-ExtB"/>
      <family val="1"/>
      <charset val="136"/>
    </font>
    <font>
      <sz val="11"/>
      <name val="PMingLiU-ExtB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PMingLiU-ExtB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3" fontId="7" fillId="2" borderId="11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center" vertical="center" wrapText="1"/>
    </xf>
    <xf numFmtId="164" fontId="5" fillId="0" borderId="13" xfId="1" applyFont="1" applyBorder="1" applyAlignment="1">
      <alignment horizontal="center" vertical="top" shrinkToFit="1"/>
    </xf>
    <xf numFmtId="164" fontId="5" fillId="0" borderId="15" xfId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center" vertical="center" wrapText="1"/>
    </xf>
    <xf numFmtId="164" fontId="5" fillId="0" borderId="17" xfId="1" applyFont="1" applyBorder="1" applyAlignment="1">
      <alignment horizontal="center" vertical="top" shrinkToFi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8" fillId="2" borderId="10" xfId="0" applyNumberFormat="1" applyFont="1" applyFill="1" applyBorder="1" applyAlignment="1">
      <alignment horizontal="center" vertical="top" shrinkToFit="1"/>
    </xf>
    <xf numFmtId="3" fontId="4" fillId="0" borderId="0" xfId="0" applyNumberFormat="1" applyFont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center" wrapText="1"/>
    </xf>
    <xf numFmtId="164" fontId="5" fillId="3" borderId="13" xfId="1" applyFont="1" applyFill="1" applyBorder="1" applyAlignment="1">
      <alignment horizontal="center" vertical="top" shrinkToFit="1"/>
    </xf>
    <xf numFmtId="0" fontId="1" fillId="3" borderId="3" xfId="0" applyFont="1" applyFill="1" applyBorder="1" applyAlignment="1">
      <alignment horizontal="center" vertical="center" wrapText="1"/>
    </xf>
    <xf numFmtId="164" fontId="5" fillId="3" borderId="15" xfId="1" applyFont="1" applyFill="1" applyBorder="1" applyAlignment="1">
      <alignment horizontal="center" vertical="top" shrinkToFit="1"/>
    </xf>
    <xf numFmtId="0" fontId="1" fillId="3" borderId="16" xfId="0" applyFont="1" applyFill="1" applyBorder="1" applyAlignment="1">
      <alignment horizontal="center" vertical="center" wrapText="1"/>
    </xf>
    <xf numFmtId="164" fontId="5" fillId="3" borderId="17" xfId="1" applyFont="1" applyFill="1" applyBorder="1" applyAlignment="1">
      <alignment horizontal="center" vertical="top" shrinkToFit="1"/>
    </xf>
    <xf numFmtId="0" fontId="0" fillId="4" borderId="0" xfId="0" applyFill="1"/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2" borderId="7" xfId="0" applyFont="1" applyFill="1" applyBorder="1" applyAlignment="1">
      <alignment horizontal="left" vertical="top" wrapText="1" indent="1"/>
    </xf>
    <xf numFmtId="0" fontId="6" fillId="2" borderId="10" xfId="0" applyFont="1" applyFill="1" applyBorder="1" applyAlignment="1">
      <alignment horizontal="left" vertical="top" wrapText="1" indent="1"/>
    </xf>
    <xf numFmtId="0" fontId="6" fillId="2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center" wrapText="1" indent="2"/>
    </xf>
    <xf numFmtId="0" fontId="1" fillId="3" borderId="4" xfId="0" applyFont="1" applyFill="1" applyBorder="1" applyAlignment="1">
      <alignment horizontal="left" vertical="center" wrapText="1" indent="2"/>
    </xf>
    <xf numFmtId="0" fontId="1" fillId="3" borderId="10" xfId="0" applyFont="1" applyFill="1" applyBorder="1" applyAlignment="1">
      <alignment horizontal="left" vertical="center" wrapText="1" indent="2"/>
    </xf>
    <xf numFmtId="165" fontId="5" fillId="3" borderId="7" xfId="0" applyNumberFormat="1" applyFont="1" applyFill="1" applyBorder="1" applyAlignment="1">
      <alignment horizontal="left" vertical="center" indent="1" shrinkToFit="1"/>
    </xf>
    <xf numFmtId="165" fontId="5" fillId="3" borderId="4" xfId="0" applyNumberFormat="1" applyFont="1" applyFill="1" applyBorder="1" applyAlignment="1">
      <alignment horizontal="left" vertical="center" indent="1" shrinkToFit="1"/>
    </xf>
    <xf numFmtId="165" fontId="5" fillId="3" borderId="10" xfId="0" applyNumberFormat="1" applyFont="1" applyFill="1" applyBorder="1" applyAlignment="1">
      <alignment horizontal="left" vertical="center" indent="1" shrinkToFi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165" fontId="5" fillId="0" borderId="7" xfId="0" applyNumberFormat="1" applyFont="1" applyBorder="1" applyAlignment="1">
      <alignment horizontal="left" vertical="center" indent="2" shrinkToFit="1"/>
    </xf>
    <xf numFmtId="165" fontId="5" fillId="0" borderId="4" xfId="0" applyNumberFormat="1" applyFont="1" applyBorder="1" applyAlignment="1">
      <alignment horizontal="left" vertical="center" indent="2" shrinkToFit="1"/>
    </xf>
    <xf numFmtId="165" fontId="5" fillId="0" borderId="10" xfId="0" applyNumberFormat="1" applyFont="1" applyBorder="1" applyAlignment="1">
      <alignment horizontal="left" vertical="center" indent="2" shrinkToFit="1"/>
    </xf>
    <xf numFmtId="0" fontId="1" fillId="0" borderId="5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0</xdr:rowOff>
    </xdr:from>
    <xdr:to>
      <xdr:col>2</xdr:col>
      <xdr:colOff>657225</xdr:colOff>
      <xdr:row>6</xdr:row>
      <xdr:rowOff>38100</xdr:rowOff>
    </xdr:to>
    <xdr:pic>
      <xdr:nvPicPr>
        <xdr:cNvPr id="1025" name="image1.jpeg">
          <a:extLst>
            <a:ext uri="{FF2B5EF4-FFF2-40B4-BE49-F238E27FC236}">
              <a16:creationId xmlns:a16="http://schemas.microsoft.com/office/drawing/2014/main" xmlns="" id="{FC1AFFFA-4229-42D8-150A-34BDAAF2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781050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3</xdr:row>
      <xdr:rowOff>142875</xdr:rowOff>
    </xdr:from>
    <xdr:to>
      <xdr:col>2</xdr:col>
      <xdr:colOff>638175</xdr:colOff>
      <xdr:row>7</xdr:row>
      <xdr:rowOff>180975</xdr:rowOff>
    </xdr:to>
    <xdr:pic>
      <xdr:nvPicPr>
        <xdr:cNvPr id="1026" name="image2.jpeg">
          <a:extLst>
            <a:ext uri="{FF2B5EF4-FFF2-40B4-BE49-F238E27FC236}">
              <a16:creationId xmlns:a16="http://schemas.microsoft.com/office/drawing/2014/main" xmlns="" id="{8D892E8A-6EB7-E2D9-8757-1EC527E3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733550"/>
          <a:ext cx="6000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8</xdr:row>
      <xdr:rowOff>190500</xdr:rowOff>
    </xdr:from>
    <xdr:to>
      <xdr:col>2</xdr:col>
      <xdr:colOff>657225</xdr:colOff>
      <xdr:row>12</xdr:row>
      <xdr:rowOff>142875</xdr:rowOff>
    </xdr:to>
    <xdr:pic>
      <xdr:nvPicPr>
        <xdr:cNvPr id="1027" name="image3.jpeg">
          <a:extLst>
            <a:ext uri="{FF2B5EF4-FFF2-40B4-BE49-F238E27FC236}">
              <a16:creationId xmlns:a16="http://schemas.microsoft.com/office/drawing/2014/main" xmlns="" id="{96B045ED-38FD-2ED9-3970-8B92C5E13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790825"/>
          <a:ext cx="6191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</xdr:row>
      <xdr:rowOff>171450</xdr:rowOff>
    </xdr:from>
    <xdr:to>
      <xdr:col>2</xdr:col>
      <xdr:colOff>666750</xdr:colOff>
      <xdr:row>17</xdr:row>
      <xdr:rowOff>142875</xdr:rowOff>
    </xdr:to>
    <xdr:pic>
      <xdr:nvPicPr>
        <xdr:cNvPr id="1028" name="image4.jpeg">
          <a:extLst>
            <a:ext uri="{FF2B5EF4-FFF2-40B4-BE49-F238E27FC236}">
              <a16:creationId xmlns:a16="http://schemas.microsoft.com/office/drawing/2014/main" xmlns="" id="{2B16D561-A9CA-67A6-A4E4-E018299D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3781425"/>
          <a:ext cx="6381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18</xdr:row>
      <xdr:rowOff>47625</xdr:rowOff>
    </xdr:from>
    <xdr:to>
      <xdr:col>2</xdr:col>
      <xdr:colOff>533400</xdr:colOff>
      <xdr:row>21</xdr:row>
      <xdr:rowOff>38100</xdr:rowOff>
    </xdr:to>
    <xdr:pic>
      <xdr:nvPicPr>
        <xdr:cNvPr id="1029" name="image6.jpeg">
          <a:extLst>
            <a:ext uri="{FF2B5EF4-FFF2-40B4-BE49-F238E27FC236}">
              <a16:creationId xmlns:a16="http://schemas.microsoft.com/office/drawing/2014/main" xmlns="" id="{555BA071-2729-6EA0-CCEC-054EA9B1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477000"/>
          <a:ext cx="400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21</xdr:row>
      <xdr:rowOff>28575</xdr:rowOff>
    </xdr:from>
    <xdr:to>
      <xdr:col>2</xdr:col>
      <xdr:colOff>657225</xdr:colOff>
      <xdr:row>24</xdr:row>
      <xdr:rowOff>0</xdr:rowOff>
    </xdr:to>
    <xdr:pic>
      <xdr:nvPicPr>
        <xdr:cNvPr id="1030" name="image7.jpeg">
          <a:extLst>
            <a:ext uri="{FF2B5EF4-FFF2-40B4-BE49-F238E27FC236}">
              <a16:creationId xmlns:a16="http://schemas.microsoft.com/office/drawing/2014/main" xmlns="" id="{537FEED3-5770-91DB-EC16-146B8611D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058025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24</xdr:row>
      <xdr:rowOff>47625</xdr:rowOff>
    </xdr:from>
    <xdr:to>
      <xdr:col>2</xdr:col>
      <xdr:colOff>638175</xdr:colOff>
      <xdr:row>26</xdr:row>
      <xdr:rowOff>187325</xdr:rowOff>
    </xdr:to>
    <xdr:pic>
      <xdr:nvPicPr>
        <xdr:cNvPr id="1032" name="image11.jpeg">
          <a:extLst>
            <a:ext uri="{FF2B5EF4-FFF2-40B4-BE49-F238E27FC236}">
              <a16:creationId xmlns:a16="http://schemas.microsoft.com/office/drawing/2014/main" xmlns="" id="{B745D3F9-115C-F117-5136-85FD9A1B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86963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152400</xdr:rowOff>
    </xdr:from>
    <xdr:to>
      <xdr:col>2</xdr:col>
      <xdr:colOff>581025</xdr:colOff>
      <xdr:row>36</xdr:row>
      <xdr:rowOff>133350</xdr:rowOff>
    </xdr:to>
    <xdr:pic>
      <xdr:nvPicPr>
        <xdr:cNvPr id="1033" name="image13.jpeg">
          <a:extLst>
            <a:ext uri="{FF2B5EF4-FFF2-40B4-BE49-F238E27FC236}">
              <a16:creationId xmlns:a16="http://schemas.microsoft.com/office/drawing/2014/main" xmlns="" id="{335DEFEA-21AB-0219-5125-8B66D02D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420350"/>
          <a:ext cx="485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37</xdr:row>
      <xdr:rowOff>57150</xdr:rowOff>
    </xdr:from>
    <xdr:to>
      <xdr:col>2</xdr:col>
      <xdr:colOff>657225</xdr:colOff>
      <xdr:row>42</xdr:row>
      <xdr:rowOff>19050</xdr:rowOff>
    </xdr:to>
    <xdr:pic>
      <xdr:nvPicPr>
        <xdr:cNvPr id="1034" name="image14.jpeg">
          <a:extLst>
            <a:ext uri="{FF2B5EF4-FFF2-40B4-BE49-F238E27FC236}">
              <a16:creationId xmlns:a16="http://schemas.microsoft.com/office/drawing/2014/main" xmlns="" id="{0006D81C-9E05-0811-B904-2F02A32A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1334750"/>
          <a:ext cx="5619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52</xdr:row>
      <xdr:rowOff>6652</xdr:rowOff>
    </xdr:from>
    <xdr:to>
      <xdr:col>2</xdr:col>
      <xdr:colOff>971550</xdr:colOff>
      <xdr:row>56</xdr:row>
      <xdr:rowOff>0</xdr:rowOff>
    </xdr:to>
    <xdr:pic>
      <xdr:nvPicPr>
        <xdr:cNvPr id="2" name="image7.jpeg">
          <a:extLst>
            <a:ext uri="{FF2B5EF4-FFF2-40B4-BE49-F238E27FC236}">
              <a16:creationId xmlns:a16="http://schemas.microsoft.com/office/drawing/2014/main" xmlns="" id="{5D622F57-1662-4798-A44A-3A9C6C18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2008152"/>
          <a:ext cx="809625" cy="78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57</xdr:row>
      <xdr:rowOff>171450</xdr:rowOff>
    </xdr:from>
    <xdr:to>
      <xdr:col>2</xdr:col>
      <xdr:colOff>959728</xdr:colOff>
      <xdr:row>61</xdr:row>
      <xdr:rowOff>130175</xdr:rowOff>
    </xdr:to>
    <xdr:pic>
      <xdr:nvPicPr>
        <xdr:cNvPr id="3" name="image11.jpeg">
          <a:extLst>
            <a:ext uri="{FF2B5EF4-FFF2-40B4-BE49-F238E27FC236}">
              <a16:creationId xmlns:a16="http://schemas.microsoft.com/office/drawing/2014/main" xmlns="" id="{6103F754-4EC3-43CF-A54C-D8D07CA9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3182600"/>
          <a:ext cx="816853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workbookViewId="0">
      <selection activeCell="R16" sqref="R16"/>
    </sheetView>
  </sheetViews>
  <sheetFormatPr defaultColWidth="10.125" defaultRowHeight="14.25"/>
  <cols>
    <col min="1" max="1" width="7.5" style="2" bestFit="1" customWidth="1"/>
    <col min="2" max="2" width="13.625" style="2" bestFit="1" customWidth="1"/>
    <col min="3" max="3" width="15.875" style="2" customWidth="1"/>
    <col min="4" max="4" width="10" style="2" bestFit="1" customWidth="1"/>
    <col min="5" max="5" width="19.375" style="2" bestFit="1" customWidth="1"/>
    <col min="6" max="6" width="9.125" style="2" bestFit="1" customWidth="1"/>
    <col min="7" max="7" width="12.625" style="2" bestFit="1" customWidth="1"/>
    <col min="8" max="8" width="6" style="3" bestFit="1" customWidth="1"/>
    <col min="9" max="9" width="13.375" style="4" bestFit="1" customWidth="1"/>
    <col min="10" max="10" width="14.375" style="4" bestFit="1" customWidth="1"/>
  </cols>
  <sheetData>
    <row r="1" spans="1:10" ht="41.45" customHeight="1" thickBot="1">
      <c r="B1" s="25" t="s">
        <v>59</v>
      </c>
      <c r="I1" s="26" t="s">
        <v>58</v>
      </c>
    </row>
    <row r="2" spans="1:10" ht="28.5">
      <c r="A2" s="33" t="s">
        <v>0</v>
      </c>
      <c r="B2" s="27" t="s">
        <v>1</v>
      </c>
      <c r="C2" s="29" t="s">
        <v>2</v>
      </c>
      <c r="D2" s="29" t="s">
        <v>3</v>
      </c>
      <c r="E2" s="27" t="s">
        <v>4</v>
      </c>
      <c r="F2" s="27" t="s">
        <v>5</v>
      </c>
      <c r="G2" s="29" t="s">
        <v>6</v>
      </c>
      <c r="H2" s="31" t="s">
        <v>60</v>
      </c>
      <c r="I2" s="5" t="s">
        <v>7</v>
      </c>
      <c r="J2" s="6" t="s">
        <v>61</v>
      </c>
    </row>
    <row r="3" spans="1:10" ht="15.75" thickBot="1">
      <c r="A3" s="34"/>
      <c r="B3" s="28"/>
      <c r="C3" s="30"/>
      <c r="D3" s="30"/>
      <c r="E3" s="28"/>
      <c r="F3" s="28"/>
      <c r="G3" s="30"/>
      <c r="H3" s="32"/>
      <c r="I3" s="15"/>
      <c r="J3" s="7"/>
    </row>
    <row r="4" spans="1:10" ht="15.75">
      <c r="A4" s="35" t="s">
        <v>14</v>
      </c>
      <c r="B4" s="38" t="s">
        <v>15</v>
      </c>
      <c r="C4" s="41"/>
      <c r="D4" s="44" t="s">
        <v>16</v>
      </c>
      <c r="E4" s="38" t="s">
        <v>17</v>
      </c>
      <c r="F4" s="47">
        <v>199</v>
      </c>
      <c r="G4" s="50" t="s">
        <v>24</v>
      </c>
      <c r="H4" s="18" t="s">
        <v>19</v>
      </c>
      <c r="I4" s="24">
        <v>3</v>
      </c>
      <c r="J4" s="19">
        <f>I4*F4</f>
        <v>597</v>
      </c>
    </row>
    <row r="5" spans="1:10" ht="15.75">
      <c r="A5" s="36"/>
      <c r="B5" s="39"/>
      <c r="C5" s="42"/>
      <c r="D5" s="45"/>
      <c r="E5" s="39"/>
      <c r="F5" s="48"/>
      <c r="G5" s="51"/>
      <c r="H5" s="20" t="s">
        <v>20</v>
      </c>
      <c r="I5" s="24">
        <v>0</v>
      </c>
      <c r="J5" s="21">
        <f>I5*F4</f>
        <v>0</v>
      </c>
    </row>
    <row r="6" spans="1:10" ht="15.75">
      <c r="A6" s="36"/>
      <c r="B6" s="39"/>
      <c r="C6" s="42"/>
      <c r="D6" s="45"/>
      <c r="E6" s="39"/>
      <c r="F6" s="48"/>
      <c r="G6" s="51"/>
      <c r="H6" s="20" t="s">
        <v>21</v>
      </c>
      <c r="I6" s="24">
        <v>0</v>
      </c>
      <c r="J6" s="21">
        <f>I6*F4</f>
        <v>0</v>
      </c>
    </row>
    <row r="7" spans="1:10" ht="15.75">
      <c r="A7" s="36"/>
      <c r="B7" s="39"/>
      <c r="C7" s="42"/>
      <c r="D7" s="45"/>
      <c r="E7" s="39"/>
      <c r="F7" s="48"/>
      <c r="G7" s="51"/>
      <c r="H7" s="20" t="s">
        <v>22</v>
      </c>
      <c r="I7" s="24">
        <v>1</v>
      </c>
      <c r="J7" s="21">
        <f>I7*F4</f>
        <v>199</v>
      </c>
    </row>
    <row r="8" spans="1:10" ht="16.5" thickBot="1">
      <c r="A8" s="37"/>
      <c r="B8" s="40"/>
      <c r="C8" s="43"/>
      <c r="D8" s="46"/>
      <c r="E8" s="40"/>
      <c r="F8" s="49"/>
      <c r="G8" s="52"/>
      <c r="H8" s="22" t="s">
        <v>23</v>
      </c>
      <c r="I8" s="24">
        <v>1</v>
      </c>
      <c r="J8" s="23">
        <f>I8*F4</f>
        <v>199</v>
      </c>
    </row>
    <row r="9" spans="1:10" ht="15.75">
      <c r="A9" s="35" t="s">
        <v>14</v>
      </c>
      <c r="B9" s="38" t="s">
        <v>15</v>
      </c>
      <c r="C9" s="41"/>
      <c r="D9" s="44" t="s">
        <v>25</v>
      </c>
      <c r="E9" s="38" t="s">
        <v>26</v>
      </c>
      <c r="F9" s="47">
        <v>129</v>
      </c>
      <c r="G9" s="38" t="s">
        <v>18</v>
      </c>
      <c r="H9" s="18" t="s">
        <v>19</v>
      </c>
      <c r="I9" s="24">
        <v>30</v>
      </c>
      <c r="J9" s="19">
        <f>I9*F9</f>
        <v>3870</v>
      </c>
    </row>
    <row r="10" spans="1:10" ht="15.75">
      <c r="A10" s="36"/>
      <c r="B10" s="39"/>
      <c r="C10" s="42"/>
      <c r="D10" s="45"/>
      <c r="E10" s="39"/>
      <c r="F10" s="48"/>
      <c r="G10" s="39"/>
      <c r="H10" s="20" t="s">
        <v>20</v>
      </c>
      <c r="I10" s="24">
        <v>42</v>
      </c>
      <c r="J10" s="21">
        <f>I10*F9</f>
        <v>5418</v>
      </c>
    </row>
    <row r="11" spans="1:10" ht="15.75">
      <c r="A11" s="36"/>
      <c r="B11" s="39"/>
      <c r="C11" s="42"/>
      <c r="D11" s="45"/>
      <c r="E11" s="39"/>
      <c r="F11" s="48"/>
      <c r="G11" s="39"/>
      <c r="H11" s="20" t="s">
        <v>21</v>
      </c>
      <c r="I11" s="24">
        <v>14</v>
      </c>
      <c r="J11" s="21">
        <f>I11*F9</f>
        <v>1806</v>
      </c>
    </row>
    <row r="12" spans="1:10" ht="15.75">
      <c r="A12" s="36"/>
      <c r="B12" s="39"/>
      <c r="C12" s="42"/>
      <c r="D12" s="45"/>
      <c r="E12" s="39"/>
      <c r="F12" s="48"/>
      <c r="G12" s="39"/>
      <c r="H12" s="20" t="s">
        <v>22</v>
      </c>
      <c r="I12" s="24">
        <v>67</v>
      </c>
      <c r="J12" s="21">
        <f>I12*F9</f>
        <v>8643</v>
      </c>
    </row>
    <row r="13" spans="1:10" ht="16.5" thickBot="1">
      <c r="A13" s="37"/>
      <c r="B13" s="40"/>
      <c r="C13" s="43"/>
      <c r="D13" s="46"/>
      <c r="E13" s="40"/>
      <c r="F13" s="49"/>
      <c r="G13" s="40"/>
      <c r="H13" s="22" t="s">
        <v>23</v>
      </c>
      <c r="I13" s="24">
        <v>134</v>
      </c>
      <c r="J13" s="23">
        <f>I13*F9</f>
        <v>17286</v>
      </c>
    </row>
    <row r="14" spans="1:10" ht="15.75">
      <c r="A14" s="35" t="s">
        <v>14</v>
      </c>
      <c r="B14" s="38" t="s">
        <v>15</v>
      </c>
      <c r="C14" s="41"/>
      <c r="D14" s="44" t="s">
        <v>25</v>
      </c>
      <c r="E14" s="38" t="s">
        <v>26</v>
      </c>
      <c r="F14" s="47">
        <v>129</v>
      </c>
      <c r="G14" s="50" t="s">
        <v>24</v>
      </c>
      <c r="H14" s="18" t="s">
        <v>19</v>
      </c>
      <c r="I14" s="24">
        <v>0</v>
      </c>
      <c r="J14" s="19">
        <f>I14*F14</f>
        <v>0</v>
      </c>
    </row>
    <row r="15" spans="1:10" ht="15.75">
      <c r="A15" s="36"/>
      <c r="B15" s="39"/>
      <c r="C15" s="42"/>
      <c r="D15" s="45"/>
      <c r="E15" s="39"/>
      <c r="F15" s="48"/>
      <c r="G15" s="51"/>
      <c r="H15" s="20" t="s">
        <v>20</v>
      </c>
      <c r="I15" s="24">
        <v>52</v>
      </c>
      <c r="J15" s="21">
        <f>I15*F14</f>
        <v>6708</v>
      </c>
    </row>
    <row r="16" spans="1:10" ht="15.75">
      <c r="A16" s="36"/>
      <c r="B16" s="39"/>
      <c r="C16" s="42"/>
      <c r="D16" s="45"/>
      <c r="E16" s="39"/>
      <c r="F16" s="48"/>
      <c r="G16" s="51"/>
      <c r="H16" s="20" t="s">
        <v>21</v>
      </c>
      <c r="I16" s="24">
        <v>25</v>
      </c>
      <c r="J16" s="21">
        <f>I16*F14</f>
        <v>3225</v>
      </c>
    </row>
    <row r="17" spans="1:10" ht="15.75">
      <c r="A17" s="36"/>
      <c r="B17" s="39"/>
      <c r="C17" s="42"/>
      <c r="D17" s="45"/>
      <c r="E17" s="39"/>
      <c r="F17" s="48"/>
      <c r="G17" s="51"/>
      <c r="H17" s="20" t="s">
        <v>22</v>
      </c>
      <c r="I17" s="24">
        <v>52</v>
      </c>
      <c r="J17" s="21">
        <f>I17*F14</f>
        <v>6708</v>
      </c>
    </row>
    <row r="18" spans="1:10" ht="16.5" thickBot="1">
      <c r="A18" s="37"/>
      <c r="B18" s="40"/>
      <c r="C18" s="43"/>
      <c r="D18" s="46"/>
      <c r="E18" s="40"/>
      <c r="F18" s="49"/>
      <c r="G18" s="52"/>
      <c r="H18" s="22" t="s">
        <v>23</v>
      </c>
      <c r="I18" s="24">
        <v>90</v>
      </c>
      <c r="J18" s="23">
        <f>I18*F14</f>
        <v>11610</v>
      </c>
    </row>
    <row r="19" spans="1:10" ht="15.75">
      <c r="A19" s="53" t="s">
        <v>14</v>
      </c>
      <c r="B19" s="56" t="s">
        <v>15</v>
      </c>
      <c r="C19" s="59"/>
      <c r="D19" s="62" t="s">
        <v>37</v>
      </c>
      <c r="E19" s="65" t="s">
        <v>38</v>
      </c>
      <c r="F19" s="68">
        <v>49</v>
      </c>
      <c r="G19" s="65" t="s">
        <v>24</v>
      </c>
      <c r="H19" s="8" t="s">
        <v>20</v>
      </c>
      <c r="I19" s="24">
        <v>0</v>
      </c>
      <c r="J19" s="9">
        <f>I19*F19</f>
        <v>0</v>
      </c>
    </row>
    <row r="20" spans="1:10" ht="15.75">
      <c r="A20" s="54"/>
      <c r="B20" s="57"/>
      <c r="C20" s="60"/>
      <c r="D20" s="63"/>
      <c r="E20" s="66"/>
      <c r="F20" s="69"/>
      <c r="G20" s="66"/>
      <c r="H20" s="1" t="s">
        <v>21</v>
      </c>
      <c r="I20" s="24">
        <v>0</v>
      </c>
      <c r="J20" s="10">
        <f>I20*F19</f>
        <v>0</v>
      </c>
    </row>
    <row r="21" spans="1:10" ht="15.75">
      <c r="A21" s="54"/>
      <c r="B21" s="57"/>
      <c r="C21" s="61"/>
      <c r="D21" s="63"/>
      <c r="E21" s="66"/>
      <c r="F21" s="69"/>
      <c r="G21" s="71"/>
      <c r="H21" s="1" t="s">
        <v>22</v>
      </c>
      <c r="I21" s="24">
        <v>0</v>
      </c>
      <c r="J21" s="10">
        <v>0</v>
      </c>
    </row>
    <row r="22" spans="1:10" ht="15.75">
      <c r="A22" s="54"/>
      <c r="B22" s="57"/>
      <c r="C22" s="72"/>
      <c r="D22" s="63"/>
      <c r="E22" s="66"/>
      <c r="F22" s="69"/>
      <c r="G22" s="74" t="s">
        <v>39</v>
      </c>
      <c r="H22" s="1" t="s">
        <v>20</v>
      </c>
      <c r="I22" s="24">
        <v>0</v>
      </c>
      <c r="J22" s="10">
        <f>I22*F19</f>
        <v>0</v>
      </c>
    </row>
    <row r="23" spans="1:10" ht="15.75">
      <c r="A23" s="54"/>
      <c r="B23" s="57"/>
      <c r="C23" s="60"/>
      <c r="D23" s="63"/>
      <c r="E23" s="66"/>
      <c r="F23" s="69"/>
      <c r="G23" s="57"/>
      <c r="H23" s="1" t="s">
        <v>21</v>
      </c>
      <c r="I23" s="24">
        <v>1</v>
      </c>
      <c r="J23" s="10">
        <f>I23*F19</f>
        <v>49</v>
      </c>
    </row>
    <row r="24" spans="1:10" ht="16.5" thickBot="1">
      <c r="A24" s="55"/>
      <c r="B24" s="58"/>
      <c r="C24" s="73"/>
      <c r="D24" s="64"/>
      <c r="E24" s="67"/>
      <c r="F24" s="70"/>
      <c r="G24" s="58"/>
      <c r="H24" s="11" t="s">
        <v>22</v>
      </c>
      <c r="I24" s="24">
        <v>0</v>
      </c>
      <c r="J24" s="12">
        <v>0</v>
      </c>
    </row>
    <row r="25" spans="1:10" ht="15.75">
      <c r="A25" s="53" t="s">
        <v>14</v>
      </c>
      <c r="B25" s="56" t="s">
        <v>15</v>
      </c>
      <c r="C25" s="59"/>
      <c r="D25" s="62" t="s">
        <v>41</v>
      </c>
      <c r="E25" s="65" t="s">
        <v>42</v>
      </c>
      <c r="F25" s="68">
        <v>49</v>
      </c>
      <c r="G25" s="56" t="s">
        <v>40</v>
      </c>
      <c r="H25" s="8" t="s">
        <v>20</v>
      </c>
      <c r="I25" s="24">
        <v>104</v>
      </c>
      <c r="J25" s="9">
        <f>I25*F25</f>
        <v>5096</v>
      </c>
    </row>
    <row r="26" spans="1:10" ht="15.75">
      <c r="A26" s="54"/>
      <c r="B26" s="57"/>
      <c r="C26" s="60"/>
      <c r="D26" s="63"/>
      <c r="E26" s="66"/>
      <c r="F26" s="69"/>
      <c r="G26" s="57"/>
      <c r="H26" s="1" t="s">
        <v>21</v>
      </c>
      <c r="I26" s="24">
        <v>76</v>
      </c>
      <c r="J26" s="10">
        <f>I26*F25</f>
        <v>3724</v>
      </c>
    </row>
    <row r="27" spans="1:10" ht="16.5" thickBot="1">
      <c r="A27" s="55"/>
      <c r="B27" s="58"/>
      <c r="C27" s="73"/>
      <c r="D27" s="64"/>
      <c r="E27" s="67"/>
      <c r="F27" s="70"/>
      <c r="G27" s="58"/>
      <c r="H27" s="11" t="s">
        <v>22</v>
      </c>
      <c r="I27" s="24">
        <v>128</v>
      </c>
      <c r="J27" s="12">
        <f>I27*F25</f>
        <v>6272</v>
      </c>
    </row>
    <row r="28" spans="1:10" ht="15.75">
      <c r="A28" s="35" t="s">
        <v>14</v>
      </c>
      <c r="B28" s="38" t="s">
        <v>43</v>
      </c>
      <c r="C28" s="41"/>
      <c r="D28" s="50" t="s">
        <v>44</v>
      </c>
      <c r="E28" s="38" t="s">
        <v>45</v>
      </c>
      <c r="F28" s="47">
        <v>699</v>
      </c>
      <c r="G28" s="38" t="s">
        <v>40</v>
      </c>
      <c r="H28" s="18" t="s">
        <v>19</v>
      </c>
      <c r="I28" s="24">
        <v>150</v>
      </c>
      <c r="J28" s="19">
        <f>I28*F28</f>
        <v>104850</v>
      </c>
    </row>
    <row r="29" spans="1:10" ht="15.75">
      <c r="A29" s="36"/>
      <c r="B29" s="39"/>
      <c r="C29" s="42"/>
      <c r="D29" s="51"/>
      <c r="E29" s="39"/>
      <c r="F29" s="48"/>
      <c r="G29" s="39"/>
      <c r="H29" s="20" t="s">
        <v>20</v>
      </c>
      <c r="I29" s="24">
        <v>253</v>
      </c>
      <c r="J29" s="21">
        <f>I29*F28</f>
        <v>176847</v>
      </c>
    </row>
    <row r="30" spans="1:10" ht="15.75">
      <c r="A30" s="36"/>
      <c r="B30" s="39"/>
      <c r="C30" s="42"/>
      <c r="D30" s="51"/>
      <c r="E30" s="39"/>
      <c r="F30" s="48"/>
      <c r="G30" s="39"/>
      <c r="H30" s="20" t="s">
        <v>21</v>
      </c>
      <c r="I30" s="24">
        <v>642</v>
      </c>
      <c r="J30" s="21">
        <f>I30*F28</f>
        <v>448758</v>
      </c>
    </row>
    <row r="31" spans="1:10" ht="15.75">
      <c r="A31" s="36"/>
      <c r="B31" s="39"/>
      <c r="C31" s="42"/>
      <c r="D31" s="51"/>
      <c r="E31" s="39"/>
      <c r="F31" s="48"/>
      <c r="G31" s="39"/>
      <c r="H31" s="20" t="s">
        <v>22</v>
      </c>
      <c r="I31" s="24">
        <v>524</v>
      </c>
      <c r="J31" s="21">
        <f>I31*F28</f>
        <v>366276</v>
      </c>
    </row>
    <row r="32" spans="1:10" ht="16.5" thickBot="1">
      <c r="A32" s="37"/>
      <c r="B32" s="40"/>
      <c r="C32" s="43"/>
      <c r="D32" s="52"/>
      <c r="E32" s="40"/>
      <c r="F32" s="49"/>
      <c r="G32" s="40"/>
      <c r="H32" s="22" t="s">
        <v>23</v>
      </c>
      <c r="I32" s="24">
        <v>124</v>
      </c>
      <c r="J32" s="23">
        <f>I32*F28</f>
        <v>86676</v>
      </c>
    </row>
    <row r="33" spans="1:10" ht="15.75">
      <c r="A33" s="35" t="s">
        <v>14</v>
      </c>
      <c r="B33" s="38" t="s">
        <v>43</v>
      </c>
      <c r="C33" s="41"/>
      <c r="D33" s="50" t="s">
        <v>46</v>
      </c>
      <c r="E33" s="38" t="s">
        <v>47</v>
      </c>
      <c r="F33" s="47">
        <v>699</v>
      </c>
      <c r="G33" s="38" t="s">
        <v>40</v>
      </c>
      <c r="H33" s="18" t="s">
        <v>19</v>
      </c>
      <c r="I33" s="24">
        <v>198</v>
      </c>
      <c r="J33" s="19">
        <f>I33*F33</f>
        <v>138402</v>
      </c>
    </row>
    <row r="34" spans="1:10" ht="15.75">
      <c r="A34" s="36"/>
      <c r="B34" s="39"/>
      <c r="C34" s="42"/>
      <c r="D34" s="51"/>
      <c r="E34" s="39"/>
      <c r="F34" s="48"/>
      <c r="G34" s="39"/>
      <c r="H34" s="20" t="s">
        <v>20</v>
      </c>
      <c r="I34" s="24">
        <v>521</v>
      </c>
      <c r="J34" s="21">
        <f>I34*F33</f>
        <v>364179</v>
      </c>
    </row>
    <row r="35" spans="1:10" ht="15.75">
      <c r="A35" s="36"/>
      <c r="B35" s="39"/>
      <c r="C35" s="42"/>
      <c r="D35" s="51"/>
      <c r="E35" s="39"/>
      <c r="F35" s="48"/>
      <c r="G35" s="39"/>
      <c r="H35" s="20" t="s">
        <v>21</v>
      </c>
      <c r="I35" s="24">
        <v>630</v>
      </c>
      <c r="J35" s="21">
        <f>I35*F33</f>
        <v>440370</v>
      </c>
    </row>
    <row r="36" spans="1:10" ht="15.75">
      <c r="A36" s="36"/>
      <c r="B36" s="39"/>
      <c r="C36" s="42"/>
      <c r="D36" s="51"/>
      <c r="E36" s="39"/>
      <c r="F36" s="48"/>
      <c r="G36" s="39"/>
      <c r="H36" s="20" t="s">
        <v>22</v>
      </c>
      <c r="I36" s="24">
        <v>713</v>
      </c>
      <c r="J36" s="21">
        <f>I36*F33</f>
        <v>498387</v>
      </c>
    </row>
    <row r="37" spans="1:10" ht="16.5" thickBot="1">
      <c r="A37" s="37"/>
      <c r="B37" s="40"/>
      <c r="C37" s="43"/>
      <c r="D37" s="52"/>
      <c r="E37" s="40"/>
      <c r="F37" s="49"/>
      <c r="G37" s="40"/>
      <c r="H37" s="22" t="s">
        <v>23</v>
      </c>
      <c r="I37" s="24">
        <v>59</v>
      </c>
      <c r="J37" s="23">
        <f>I37*F33</f>
        <v>41241</v>
      </c>
    </row>
    <row r="38" spans="1:10" ht="15.75">
      <c r="A38" s="35" t="s">
        <v>14</v>
      </c>
      <c r="B38" s="38" t="s">
        <v>43</v>
      </c>
      <c r="C38" s="41"/>
      <c r="D38" s="44" t="s">
        <v>48</v>
      </c>
      <c r="E38" s="38" t="s">
        <v>49</v>
      </c>
      <c r="F38" s="47">
        <v>159</v>
      </c>
      <c r="G38" s="38" t="s">
        <v>40</v>
      </c>
      <c r="H38" s="18" t="s">
        <v>19</v>
      </c>
      <c r="I38" s="24">
        <v>23</v>
      </c>
      <c r="J38" s="19">
        <f>I38*F38</f>
        <v>3657</v>
      </c>
    </row>
    <row r="39" spans="1:10" ht="15.75">
      <c r="A39" s="36"/>
      <c r="B39" s="39"/>
      <c r="C39" s="42"/>
      <c r="D39" s="45"/>
      <c r="E39" s="39"/>
      <c r="F39" s="48"/>
      <c r="G39" s="39"/>
      <c r="H39" s="20" t="s">
        <v>20</v>
      </c>
      <c r="I39" s="24">
        <v>65</v>
      </c>
      <c r="J39" s="21">
        <f>I39*F38</f>
        <v>10335</v>
      </c>
    </row>
    <row r="40" spans="1:10" ht="15.75">
      <c r="A40" s="36"/>
      <c r="B40" s="39"/>
      <c r="C40" s="42"/>
      <c r="D40" s="45"/>
      <c r="E40" s="39"/>
      <c r="F40" s="48"/>
      <c r="G40" s="39"/>
      <c r="H40" s="20" t="s">
        <v>21</v>
      </c>
      <c r="I40" s="24">
        <v>0</v>
      </c>
      <c r="J40" s="21">
        <f>I40*F38</f>
        <v>0</v>
      </c>
    </row>
    <row r="41" spans="1:10" ht="15.75">
      <c r="A41" s="36"/>
      <c r="B41" s="39"/>
      <c r="C41" s="42"/>
      <c r="D41" s="45"/>
      <c r="E41" s="39"/>
      <c r="F41" s="48"/>
      <c r="G41" s="39"/>
      <c r="H41" s="20" t="s">
        <v>22</v>
      </c>
      <c r="I41" s="24">
        <v>38</v>
      </c>
      <c r="J41" s="21">
        <f>I41*F38</f>
        <v>6042</v>
      </c>
    </row>
    <row r="42" spans="1:10" ht="16.5" thickBot="1">
      <c r="A42" s="37"/>
      <c r="B42" s="40"/>
      <c r="C42" s="43"/>
      <c r="D42" s="46"/>
      <c r="E42" s="40"/>
      <c r="F42" s="49"/>
      <c r="G42" s="40"/>
      <c r="H42" s="22" t="s">
        <v>23</v>
      </c>
      <c r="I42" s="24">
        <v>0</v>
      </c>
      <c r="J42" s="23">
        <f>I42*F38</f>
        <v>0</v>
      </c>
    </row>
    <row r="43" spans="1:10" ht="15.75">
      <c r="A43" s="75" t="s">
        <v>8</v>
      </c>
      <c r="B43" s="56" t="s">
        <v>15</v>
      </c>
      <c r="C43" s="59"/>
      <c r="D43" s="62" t="s">
        <v>27</v>
      </c>
      <c r="E43" s="65" t="s">
        <v>28</v>
      </c>
      <c r="F43" s="68">
        <v>79</v>
      </c>
      <c r="G43" s="76" t="s">
        <v>51</v>
      </c>
      <c r="H43" s="8" t="s">
        <v>29</v>
      </c>
      <c r="I43" s="24">
        <v>0</v>
      </c>
      <c r="J43" s="9">
        <f>I43*F43</f>
        <v>0</v>
      </c>
    </row>
    <row r="44" spans="1:10" ht="15.75">
      <c r="A44" s="54"/>
      <c r="B44" s="57"/>
      <c r="C44" s="60"/>
      <c r="D44" s="63"/>
      <c r="E44" s="66"/>
      <c r="F44" s="69"/>
      <c r="G44" s="77"/>
      <c r="H44" s="1" t="s">
        <v>30</v>
      </c>
      <c r="I44" s="24">
        <v>1</v>
      </c>
      <c r="J44" s="10">
        <f>I44*F43</f>
        <v>79</v>
      </c>
    </row>
    <row r="45" spans="1:10" ht="15.75">
      <c r="A45" s="54"/>
      <c r="B45" s="57"/>
      <c r="C45" s="60"/>
      <c r="D45" s="63"/>
      <c r="E45" s="66"/>
      <c r="F45" s="69"/>
      <c r="G45" s="77"/>
      <c r="H45" s="1" t="s">
        <v>31</v>
      </c>
      <c r="I45" s="24">
        <v>5</v>
      </c>
      <c r="J45" s="10">
        <f>I45*F43</f>
        <v>395</v>
      </c>
    </row>
    <row r="46" spans="1:10" ht="15.75">
      <c r="A46" s="54"/>
      <c r="B46" s="57"/>
      <c r="C46" s="60"/>
      <c r="D46" s="63"/>
      <c r="E46" s="66"/>
      <c r="F46" s="69"/>
      <c r="G46" s="77"/>
      <c r="H46" s="1" t="s">
        <v>32</v>
      </c>
      <c r="I46" s="24">
        <v>28</v>
      </c>
      <c r="J46" s="10">
        <f>I46*F43</f>
        <v>2212</v>
      </c>
    </row>
    <row r="47" spans="1:10" ht="15.75">
      <c r="A47" s="54"/>
      <c r="B47" s="57"/>
      <c r="C47" s="60"/>
      <c r="D47" s="63"/>
      <c r="E47" s="66"/>
      <c r="F47" s="69"/>
      <c r="G47" s="77"/>
      <c r="H47" s="1" t="s">
        <v>33</v>
      </c>
      <c r="I47" s="24">
        <v>0</v>
      </c>
      <c r="J47" s="10">
        <f>I47*F43</f>
        <v>0</v>
      </c>
    </row>
    <row r="48" spans="1:10" ht="15.75">
      <c r="A48" s="54"/>
      <c r="B48" s="57"/>
      <c r="C48" s="60"/>
      <c r="D48" s="63"/>
      <c r="E48" s="66"/>
      <c r="F48" s="69"/>
      <c r="G48" s="77"/>
      <c r="H48" s="1" t="s">
        <v>33</v>
      </c>
      <c r="I48" s="24">
        <v>44</v>
      </c>
      <c r="J48" s="10">
        <f>I48*F43</f>
        <v>3476</v>
      </c>
    </row>
    <row r="49" spans="1:10" ht="15.75">
      <c r="A49" s="54"/>
      <c r="B49" s="57"/>
      <c r="C49" s="60"/>
      <c r="D49" s="63"/>
      <c r="E49" s="66"/>
      <c r="F49" s="69"/>
      <c r="G49" s="77"/>
      <c r="H49" s="1" t="s">
        <v>34</v>
      </c>
      <c r="I49" s="24">
        <v>30</v>
      </c>
      <c r="J49" s="10">
        <f>I49*F43</f>
        <v>2370</v>
      </c>
    </row>
    <row r="50" spans="1:10" ht="15.75">
      <c r="A50" s="54"/>
      <c r="B50" s="57"/>
      <c r="C50" s="60"/>
      <c r="D50" s="63"/>
      <c r="E50" s="66"/>
      <c r="F50" s="69"/>
      <c r="G50" s="77"/>
      <c r="H50" s="1" t="s">
        <v>35</v>
      </c>
      <c r="I50" s="24">
        <v>40</v>
      </c>
      <c r="J50" s="10">
        <f>I50*F43</f>
        <v>3160</v>
      </c>
    </row>
    <row r="51" spans="1:10" ht="16.5" thickBot="1">
      <c r="A51" s="55"/>
      <c r="B51" s="58"/>
      <c r="C51" s="73"/>
      <c r="D51" s="64"/>
      <c r="E51" s="67"/>
      <c r="F51" s="70"/>
      <c r="G51" s="78"/>
      <c r="H51" s="11" t="s">
        <v>36</v>
      </c>
      <c r="I51" s="24">
        <v>5</v>
      </c>
      <c r="J51" s="12">
        <f>I51*F43</f>
        <v>395</v>
      </c>
    </row>
    <row r="52" spans="1:10" ht="15.75">
      <c r="A52" s="53" t="s">
        <v>50</v>
      </c>
      <c r="B52" s="56" t="s">
        <v>15</v>
      </c>
      <c r="C52" s="59"/>
      <c r="D52" s="62" t="s">
        <v>37</v>
      </c>
      <c r="E52" s="65" t="s">
        <v>38</v>
      </c>
      <c r="F52" s="68">
        <v>49</v>
      </c>
      <c r="G52" s="65" t="s">
        <v>52</v>
      </c>
      <c r="H52" s="8" t="s">
        <v>19</v>
      </c>
      <c r="I52" s="24">
        <v>20</v>
      </c>
      <c r="J52" s="9">
        <f>I52*F52</f>
        <v>980</v>
      </c>
    </row>
    <row r="53" spans="1:10" ht="15.75">
      <c r="A53" s="54"/>
      <c r="B53" s="57"/>
      <c r="C53" s="60"/>
      <c r="D53" s="63"/>
      <c r="E53" s="66"/>
      <c r="F53" s="69"/>
      <c r="G53" s="66"/>
      <c r="H53" s="1" t="s">
        <v>20</v>
      </c>
      <c r="I53" s="24">
        <v>80</v>
      </c>
      <c r="J53" s="10">
        <f>I53*F52</f>
        <v>3920</v>
      </c>
    </row>
    <row r="54" spans="1:10" ht="15.75">
      <c r="A54" s="54"/>
      <c r="B54" s="57"/>
      <c r="C54" s="60"/>
      <c r="D54" s="63"/>
      <c r="E54" s="66"/>
      <c r="F54" s="69"/>
      <c r="G54" s="66"/>
      <c r="H54" s="1" t="s">
        <v>21</v>
      </c>
      <c r="I54" s="24">
        <v>98</v>
      </c>
      <c r="J54" s="10">
        <f>I54*F52</f>
        <v>4802</v>
      </c>
    </row>
    <row r="55" spans="1:10" ht="15.75">
      <c r="A55" s="54"/>
      <c r="B55" s="57"/>
      <c r="C55" s="60"/>
      <c r="D55" s="63"/>
      <c r="E55" s="66"/>
      <c r="F55" s="69"/>
      <c r="G55" s="66"/>
      <c r="H55" s="1" t="s">
        <v>22</v>
      </c>
      <c r="I55" s="24">
        <v>59</v>
      </c>
      <c r="J55" s="10">
        <f>I55*F52</f>
        <v>2891</v>
      </c>
    </row>
    <row r="56" spans="1:10" ht="15.75">
      <c r="A56" s="54"/>
      <c r="B56" s="57"/>
      <c r="C56" s="60"/>
      <c r="D56" s="63"/>
      <c r="E56" s="66"/>
      <c r="F56" s="69"/>
      <c r="G56" s="66"/>
      <c r="H56" s="1" t="s">
        <v>23</v>
      </c>
      <c r="I56" s="24">
        <v>1</v>
      </c>
      <c r="J56" s="10">
        <f>I56*F52</f>
        <v>49</v>
      </c>
    </row>
    <row r="57" spans="1:10" ht="16.5" thickBot="1">
      <c r="A57" s="55"/>
      <c r="B57" s="58"/>
      <c r="C57" s="73"/>
      <c r="D57" s="64"/>
      <c r="E57" s="67"/>
      <c r="F57" s="70"/>
      <c r="G57" s="67"/>
      <c r="H57" s="11" t="s">
        <v>53</v>
      </c>
      <c r="I57" s="24">
        <v>17</v>
      </c>
      <c r="J57" s="12">
        <f>I57*F52</f>
        <v>833</v>
      </c>
    </row>
    <row r="58" spans="1:10" ht="15.75">
      <c r="A58" s="53" t="s">
        <v>8</v>
      </c>
      <c r="B58" s="56" t="s">
        <v>9</v>
      </c>
      <c r="C58" s="59"/>
      <c r="D58" s="62" t="s">
        <v>10</v>
      </c>
      <c r="E58" s="65" t="s">
        <v>11</v>
      </c>
      <c r="F58" s="68">
        <v>49</v>
      </c>
      <c r="G58" s="76" t="s">
        <v>12</v>
      </c>
      <c r="H58" s="8" t="s">
        <v>19</v>
      </c>
      <c r="I58" s="24">
        <v>38</v>
      </c>
      <c r="J58" s="9">
        <f>I58*F58</f>
        <v>1862</v>
      </c>
    </row>
    <row r="59" spans="1:10" ht="15.75">
      <c r="A59" s="54"/>
      <c r="B59" s="57"/>
      <c r="C59" s="60"/>
      <c r="D59" s="63"/>
      <c r="E59" s="66"/>
      <c r="F59" s="69"/>
      <c r="G59" s="77"/>
      <c r="H59" s="1" t="s">
        <v>20</v>
      </c>
      <c r="I59" s="24">
        <v>73</v>
      </c>
      <c r="J59" s="10">
        <f>I59*F58</f>
        <v>3577</v>
      </c>
    </row>
    <row r="60" spans="1:10" ht="15.75">
      <c r="A60" s="54"/>
      <c r="B60" s="57"/>
      <c r="C60" s="60"/>
      <c r="D60" s="63"/>
      <c r="E60" s="66"/>
      <c r="F60" s="69"/>
      <c r="G60" s="77"/>
      <c r="H60" s="1" t="s">
        <v>21</v>
      </c>
      <c r="I60" s="24">
        <v>70</v>
      </c>
      <c r="J60" s="10">
        <f>I60*F58</f>
        <v>3430</v>
      </c>
    </row>
    <row r="61" spans="1:10" ht="15.75">
      <c r="A61" s="54"/>
      <c r="B61" s="57"/>
      <c r="C61" s="60"/>
      <c r="D61" s="63"/>
      <c r="E61" s="66"/>
      <c r="F61" s="69"/>
      <c r="G61" s="77"/>
      <c r="H61" s="1" t="s">
        <v>22</v>
      </c>
      <c r="I61" s="24">
        <v>48</v>
      </c>
      <c r="J61" s="10">
        <f>I61*F58</f>
        <v>2352</v>
      </c>
    </row>
    <row r="62" spans="1:10" ht="15.75">
      <c r="A62" s="54"/>
      <c r="B62" s="57"/>
      <c r="C62" s="60"/>
      <c r="D62" s="63"/>
      <c r="E62" s="66"/>
      <c r="F62" s="69"/>
      <c r="G62" s="77"/>
      <c r="H62" s="1" t="s">
        <v>23</v>
      </c>
      <c r="I62" s="24">
        <v>33</v>
      </c>
      <c r="J62" s="10">
        <f>I62*F58</f>
        <v>1617</v>
      </c>
    </row>
    <row r="63" spans="1:10" ht="16.5" thickBot="1">
      <c r="A63" s="13"/>
      <c r="B63" s="14"/>
      <c r="C63" s="14"/>
      <c r="D63" s="14"/>
      <c r="E63" s="14"/>
      <c r="F63" s="14"/>
      <c r="G63" s="14"/>
      <c r="H63" s="11" t="s">
        <v>53</v>
      </c>
      <c r="I63" s="24">
        <v>17</v>
      </c>
      <c r="J63" s="12">
        <f>I63*F58</f>
        <v>833</v>
      </c>
    </row>
    <row r="64" spans="1:10" ht="15.75">
      <c r="A64" s="53" t="s">
        <v>50</v>
      </c>
      <c r="B64" s="56" t="s">
        <v>15</v>
      </c>
      <c r="C64" s="59"/>
      <c r="D64" s="79" t="s">
        <v>13</v>
      </c>
      <c r="E64" s="65" t="s">
        <v>54</v>
      </c>
      <c r="F64" s="68">
        <v>59</v>
      </c>
      <c r="G64" s="76" t="s">
        <v>55</v>
      </c>
      <c r="H64" s="8" t="s">
        <v>19</v>
      </c>
      <c r="I64" s="24">
        <v>22</v>
      </c>
      <c r="J64" s="9">
        <f>I64*F64</f>
        <v>1298</v>
      </c>
    </row>
    <row r="65" spans="1:10" ht="15.75">
      <c r="A65" s="54"/>
      <c r="B65" s="57"/>
      <c r="C65" s="60"/>
      <c r="D65" s="63"/>
      <c r="E65" s="66"/>
      <c r="F65" s="69"/>
      <c r="G65" s="77"/>
      <c r="H65" s="1" t="s">
        <v>20</v>
      </c>
      <c r="I65" s="24">
        <v>82</v>
      </c>
      <c r="J65" s="10">
        <f>I65*F64</f>
        <v>4838</v>
      </c>
    </row>
    <row r="66" spans="1:10" ht="15.75">
      <c r="A66" s="54"/>
      <c r="B66" s="57"/>
      <c r="C66" s="60"/>
      <c r="D66" s="63"/>
      <c r="E66" s="66"/>
      <c r="F66" s="69"/>
      <c r="G66" s="77"/>
      <c r="H66" s="1" t="s">
        <v>21</v>
      </c>
      <c r="I66" s="24">
        <v>34</v>
      </c>
      <c r="J66" s="10">
        <f>I66*F64</f>
        <v>2006</v>
      </c>
    </row>
    <row r="67" spans="1:10" ht="15.75">
      <c r="A67" s="54"/>
      <c r="B67" s="57"/>
      <c r="C67" s="60"/>
      <c r="D67" s="63"/>
      <c r="E67" s="66"/>
      <c r="F67" s="69"/>
      <c r="G67" s="77"/>
      <c r="H67" s="1" t="s">
        <v>22</v>
      </c>
      <c r="I67" s="24">
        <v>75</v>
      </c>
      <c r="J67" s="10">
        <f>I67*F64</f>
        <v>4425</v>
      </c>
    </row>
    <row r="68" spans="1:10" ht="15.75">
      <c r="A68" s="54"/>
      <c r="B68" s="57"/>
      <c r="C68" s="60"/>
      <c r="D68" s="63"/>
      <c r="E68" s="66"/>
      <c r="F68" s="69"/>
      <c r="G68" s="77"/>
      <c r="H68" s="1" t="s">
        <v>23</v>
      </c>
      <c r="I68" s="24">
        <v>39</v>
      </c>
      <c r="J68" s="10">
        <f>I68*F64</f>
        <v>2301</v>
      </c>
    </row>
    <row r="69" spans="1:10" ht="16.5" thickBot="1">
      <c r="A69" s="55"/>
      <c r="B69" s="58"/>
      <c r="C69" s="73"/>
      <c r="D69" s="64"/>
      <c r="E69" s="67"/>
      <c r="F69" s="70"/>
      <c r="G69" s="78"/>
      <c r="H69" s="11" t="s">
        <v>53</v>
      </c>
      <c r="I69" s="24">
        <v>14</v>
      </c>
      <c r="J69" s="12">
        <f>I69*F64</f>
        <v>826</v>
      </c>
    </row>
    <row r="70" spans="1:10" ht="15.75">
      <c r="A70" s="53" t="s">
        <v>50</v>
      </c>
      <c r="B70" s="56" t="s">
        <v>15</v>
      </c>
      <c r="C70" s="59"/>
      <c r="D70" s="62" t="s">
        <v>56</v>
      </c>
      <c r="E70" s="65" t="s">
        <v>54</v>
      </c>
      <c r="F70" s="68">
        <v>59</v>
      </c>
      <c r="G70" s="62" t="s">
        <v>57</v>
      </c>
      <c r="H70" s="8" t="s">
        <v>19</v>
      </c>
      <c r="I70" s="24">
        <v>9</v>
      </c>
      <c r="J70" s="9">
        <f>I70*F70</f>
        <v>531</v>
      </c>
    </row>
    <row r="71" spans="1:10" ht="15.75">
      <c r="A71" s="54"/>
      <c r="B71" s="57"/>
      <c r="C71" s="60"/>
      <c r="D71" s="63"/>
      <c r="E71" s="66"/>
      <c r="F71" s="69"/>
      <c r="G71" s="63"/>
      <c r="H71" s="1" t="s">
        <v>20</v>
      </c>
      <c r="I71" s="24">
        <v>39</v>
      </c>
      <c r="J71" s="10">
        <f>I71*F70</f>
        <v>2301</v>
      </c>
    </row>
    <row r="72" spans="1:10" ht="15.75">
      <c r="A72" s="54"/>
      <c r="B72" s="57"/>
      <c r="C72" s="60"/>
      <c r="D72" s="63"/>
      <c r="E72" s="66"/>
      <c r="F72" s="69"/>
      <c r="G72" s="63"/>
      <c r="H72" s="1" t="s">
        <v>21</v>
      </c>
      <c r="I72" s="24">
        <v>13</v>
      </c>
      <c r="J72" s="10">
        <f>I72*F70</f>
        <v>767</v>
      </c>
    </row>
    <row r="73" spans="1:10" ht="15.75">
      <c r="A73" s="54"/>
      <c r="B73" s="57"/>
      <c r="C73" s="60"/>
      <c r="D73" s="63"/>
      <c r="E73" s="66"/>
      <c r="F73" s="69"/>
      <c r="G73" s="63"/>
      <c r="H73" s="1" t="s">
        <v>22</v>
      </c>
      <c r="I73" s="24">
        <v>1</v>
      </c>
      <c r="J73" s="10">
        <f>I73*F70</f>
        <v>59</v>
      </c>
    </row>
    <row r="74" spans="1:10" ht="15.75">
      <c r="A74" s="54"/>
      <c r="B74" s="57"/>
      <c r="C74" s="60"/>
      <c r="D74" s="63"/>
      <c r="E74" s="66"/>
      <c r="F74" s="69"/>
      <c r="G74" s="63"/>
      <c r="H74" s="1" t="s">
        <v>23</v>
      </c>
      <c r="I74" s="24">
        <v>30</v>
      </c>
      <c r="J74" s="10">
        <f>I74*F70</f>
        <v>1770</v>
      </c>
    </row>
    <row r="75" spans="1:10" ht="16.5" thickBot="1">
      <c r="A75" s="55"/>
      <c r="B75" s="58"/>
      <c r="C75" s="73"/>
      <c r="D75" s="64"/>
      <c r="E75" s="67"/>
      <c r="F75" s="70"/>
      <c r="G75" s="64"/>
      <c r="H75" s="11" t="s">
        <v>53</v>
      </c>
      <c r="I75" s="24">
        <v>12</v>
      </c>
      <c r="J75" s="12">
        <f>I75*F70</f>
        <v>708</v>
      </c>
    </row>
    <row r="76" spans="1:10" ht="15.75">
      <c r="A76" s="53" t="s">
        <v>50</v>
      </c>
      <c r="B76" s="56" t="s">
        <v>15</v>
      </c>
      <c r="C76" s="59"/>
      <c r="D76" s="62" t="s">
        <v>56</v>
      </c>
      <c r="E76" s="65" t="s">
        <v>54</v>
      </c>
      <c r="F76" s="68">
        <v>59</v>
      </c>
      <c r="G76" s="76" t="s">
        <v>51</v>
      </c>
      <c r="H76" s="8" t="s">
        <v>19</v>
      </c>
      <c r="I76" s="24">
        <v>8</v>
      </c>
      <c r="J76" s="9">
        <f>I76*F76</f>
        <v>472</v>
      </c>
    </row>
    <row r="77" spans="1:10" ht="15.75">
      <c r="A77" s="54"/>
      <c r="B77" s="57"/>
      <c r="C77" s="60"/>
      <c r="D77" s="63"/>
      <c r="E77" s="66"/>
      <c r="F77" s="69"/>
      <c r="G77" s="77"/>
      <c r="H77" s="1" t="s">
        <v>20</v>
      </c>
      <c r="I77" s="24">
        <v>29</v>
      </c>
      <c r="J77" s="10">
        <f>I77*F76</f>
        <v>1711</v>
      </c>
    </row>
    <row r="78" spans="1:10" ht="15.75">
      <c r="A78" s="54"/>
      <c r="B78" s="57"/>
      <c r="C78" s="60"/>
      <c r="D78" s="63"/>
      <c r="E78" s="66"/>
      <c r="F78" s="69"/>
      <c r="G78" s="77"/>
      <c r="H78" s="1" t="s">
        <v>21</v>
      </c>
      <c r="I78" s="24">
        <v>14</v>
      </c>
      <c r="J78" s="10">
        <f>I78*F76</f>
        <v>826</v>
      </c>
    </row>
    <row r="79" spans="1:10" ht="15.75">
      <c r="A79" s="54"/>
      <c r="B79" s="57"/>
      <c r="C79" s="60"/>
      <c r="D79" s="63"/>
      <c r="E79" s="66"/>
      <c r="F79" s="69"/>
      <c r="G79" s="77"/>
      <c r="H79" s="1" t="s">
        <v>22</v>
      </c>
      <c r="I79" s="24">
        <v>27</v>
      </c>
      <c r="J79" s="10">
        <f>I79*F76</f>
        <v>1593</v>
      </c>
    </row>
    <row r="80" spans="1:10" ht="15.75">
      <c r="A80" s="54"/>
      <c r="B80" s="57"/>
      <c r="C80" s="60"/>
      <c r="D80" s="63"/>
      <c r="E80" s="66"/>
      <c r="F80" s="69"/>
      <c r="G80" s="77"/>
      <c r="H80" s="1" t="s">
        <v>23</v>
      </c>
      <c r="I80" s="24">
        <v>19</v>
      </c>
      <c r="J80" s="10">
        <f>I80*F76</f>
        <v>1121</v>
      </c>
    </row>
    <row r="81" spans="1:10" ht="16.5" thickBot="1">
      <c r="A81" s="55"/>
      <c r="B81" s="58"/>
      <c r="C81" s="73"/>
      <c r="D81" s="64"/>
      <c r="E81" s="67"/>
      <c r="F81" s="70"/>
      <c r="G81" s="78"/>
      <c r="H81" s="11" t="s">
        <v>53</v>
      </c>
      <c r="I81" s="24">
        <v>7</v>
      </c>
      <c r="J81" s="12">
        <f>I81*F76</f>
        <v>413</v>
      </c>
    </row>
    <row r="82" spans="1:10" ht="15.75" thickBot="1">
      <c r="I82" s="16">
        <v>5941</v>
      </c>
      <c r="J82" s="17">
        <f>SUM(J4:J81)</f>
        <v>2834629</v>
      </c>
    </row>
  </sheetData>
  <mergeCells count="108">
    <mergeCell ref="A70:A75"/>
    <mergeCell ref="B70:B75"/>
    <mergeCell ref="C70:C75"/>
    <mergeCell ref="D70:D75"/>
    <mergeCell ref="E70:E75"/>
    <mergeCell ref="F70:F75"/>
    <mergeCell ref="G70:G75"/>
    <mergeCell ref="G76:G81"/>
    <mergeCell ref="A76:A81"/>
    <mergeCell ref="B76:B81"/>
    <mergeCell ref="C76:C81"/>
    <mergeCell ref="D76:D81"/>
    <mergeCell ref="E76:E81"/>
    <mergeCell ref="F76:F81"/>
    <mergeCell ref="A58:A62"/>
    <mergeCell ref="B58:B62"/>
    <mergeCell ref="C58:C62"/>
    <mergeCell ref="D58:D62"/>
    <mergeCell ref="E58:E62"/>
    <mergeCell ref="F58:F62"/>
    <mergeCell ref="G58:G62"/>
    <mergeCell ref="A64:A69"/>
    <mergeCell ref="B64:B69"/>
    <mergeCell ref="C64:C69"/>
    <mergeCell ref="D64:D69"/>
    <mergeCell ref="E64:E69"/>
    <mergeCell ref="F64:F69"/>
    <mergeCell ref="G64:G69"/>
    <mergeCell ref="A43:A51"/>
    <mergeCell ref="B43:B51"/>
    <mergeCell ref="C43:C51"/>
    <mergeCell ref="D43:D51"/>
    <mergeCell ref="E43:E51"/>
    <mergeCell ref="F43:F51"/>
    <mergeCell ref="G43:G51"/>
    <mergeCell ref="A52:A57"/>
    <mergeCell ref="B52:B57"/>
    <mergeCell ref="C52:C57"/>
    <mergeCell ref="D52:D57"/>
    <mergeCell ref="E52:E57"/>
    <mergeCell ref="F52:F57"/>
    <mergeCell ref="G52:G57"/>
    <mergeCell ref="A33:A37"/>
    <mergeCell ref="B33:B37"/>
    <mergeCell ref="C33:C37"/>
    <mergeCell ref="D33:D37"/>
    <mergeCell ref="E33:E37"/>
    <mergeCell ref="F33:F37"/>
    <mergeCell ref="G33:G37"/>
    <mergeCell ref="A38:A42"/>
    <mergeCell ref="B38:B42"/>
    <mergeCell ref="C38:C42"/>
    <mergeCell ref="D38:D42"/>
    <mergeCell ref="E38:E42"/>
    <mergeCell ref="F38:F42"/>
    <mergeCell ref="G38:G42"/>
    <mergeCell ref="A25:A27"/>
    <mergeCell ref="B25:B27"/>
    <mergeCell ref="C25:C27"/>
    <mergeCell ref="D25:D27"/>
    <mergeCell ref="E25:E27"/>
    <mergeCell ref="F25:F27"/>
    <mergeCell ref="G25:G27"/>
    <mergeCell ref="A28:A32"/>
    <mergeCell ref="B28:B32"/>
    <mergeCell ref="C28:C32"/>
    <mergeCell ref="D28:D32"/>
    <mergeCell ref="E28:E32"/>
    <mergeCell ref="F28:F32"/>
    <mergeCell ref="G28:G32"/>
    <mergeCell ref="C9:C13"/>
    <mergeCell ref="D9:D13"/>
    <mergeCell ref="E9:E13"/>
    <mergeCell ref="F9:F13"/>
    <mergeCell ref="G9:G13"/>
    <mergeCell ref="A19:A24"/>
    <mergeCell ref="B19:B24"/>
    <mergeCell ref="C19:C21"/>
    <mergeCell ref="D19:D24"/>
    <mergeCell ref="E19:E24"/>
    <mergeCell ref="F19:F24"/>
    <mergeCell ref="G19:G21"/>
    <mergeCell ref="C22:C24"/>
    <mergeCell ref="G22:G24"/>
    <mergeCell ref="B2:B3"/>
    <mergeCell ref="C2:C3"/>
    <mergeCell ref="D2:D3"/>
    <mergeCell ref="E2:E3"/>
    <mergeCell ref="F2:F3"/>
    <mergeCell ref="G2:G3"/>
    <mergeCell ref="H2:H3"/>
    <mergeCell ref="A2:A3"/>
    <mergeCell ref="A14:A18"/>
    <mergeCell ref="B14:B18"/>
    <mergeCell ref="C14:C18"/>
    <mergeCell ref="D14:D18"/>
    <mergeCell ref="E14:E18"/>
    <mergeCell ref="F14:F18"/>
    <mergeCell ref="G14:G18"/>
    <mergeCell ref="A4:A8"/>
    <mergeCell ref="B4:B8"/>
    <mergeCell ref="C4:C8"/>
    <mergeCell ref="D4:D8"/>
    <mergeCell ref="E4:E8"/>
    <mergeCell ref="F4:F8"/>
    <mergeCell ref="G4:G8"/>
    <mergeCell ref="A9:A13"/>
    <mergeCell ref="B9:B13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2025-04-11T16:25:30Z</cp:lastPrinted>
  <dcterms:created xsi:type="dcterms:W3CDTF">2024-07-22T20:34:37Z</dcterms:created>
  <dcterms:modified xsi:type="dcterms:W3CDTF">2025-05-01T08:54:41Z</dcterms:modified>
  <cp:category/>
</cp:coreProperties>
</file>